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/>
  <mc:AlternateContent xmlns:mc="http://schemas.openxmlformats.org/markup-compatibility/2006">
    <mc:Choice Requires="x15">
      <x15ac:absPath xmlns:x15ac="http://schemas.microsoft.com/office/spreadsheetml/2010/11/ac" url="C:\Users\natsp\Downloads\"/>
    </mc:Choice>
  </mc:AlternateContent>
  <xr:revisionPtr revIDLastSave="0" documentId="8_{578DE0D0-C99C-4F2A-B926-F6D6CFCBBC18}" xr6:coauthVersionLast="47" xr6:coauthVersionMax="47" xr10:uidLastSave="{00000000-0000-0000-0000-000000000000}"/>
  <bookViews>
    <workbookView xWindow="-108" yWindow="-108" windowWidth="23256" windowHeight="12456" xr2:uid="{CD82E763-13AF-4FA7-9808-7E9FAFA4E00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3" i="1"/>
  <c r="E2" i="1"/>
  <c r="F2" i="1" l="1"/>
</calcChain>
</file>

<file path=xl/sharedStrings.xml><?xml version="1.0" encoding="utf-8"?>
<sst xmlns="http://schemas.openxmlformats.org/spreadsheetml/2006/main" count="34" uniqueCount="27">
  <si>
    <t>Item</t>
  </si>
  <si>
    <t>Source</t>
  </si>
  <si>
    <t>Unit Cost</t>
  </si>
  <si>
    <t>Quantity</t>
  </si>
  <si>
    <t>Total Cost</t>
  </si>
  <si>
    <t>Overall Cost</t>
  </si>
  <si>
    <t>Links</t>
  </si>
  <si>
    <t>25 Pcs Colourful Pig Nose Shape Rock Climbing Holds with Blue &amp; Green Auxiliary Handles, Indoor Outdoor Playground Wooden Play Set Build Exercise Toy Accessory - Mounting Hardware Kit Included</t>
  </si>
  <si>
    <t>Amazon</t>
  </si>
  <si>
    <t>https://a.co/d/9W9loJV</t>
  </si>
  <si>
    <t>McCorry Corry PRO-Panel 3/4-in x 4-ft x 8-ft Sanded Plywood</t>
  </si>
  <si>
    <t>Lowes</t>
  </si>
  <si>
    <t>https://www.lowes.com/pd/Top-Choice-Blondewood-3-4-in-HPVA-Poplar-Plywood-Application-as-4-x-8/1000170895</t>
  </si>
  <si>
    <t>Foamma Crash Pad - (48’’ X 72’’) (4 Feet X 6 Feet) - Sensory Pad with Foam Blocks for Kids and Adults, Ideal Gymnastics Equipment for Kids to Jump, Play or Relax</t>
  </si>
  <si>
    <t>https://www.amazon.com/Foamma-Crash-Pad-Comfortable-Washable/dp/B0BL4JG9CR/ref=sr_1_47?dib=eyJ2IjoiMSJ9.CEU-KU50W--KTqQFfipF8K8zrq7Xre2_eITmz8o5wX_QK00OHE2OMaazy_3bO_C0CiNjEtr8vWoYCCqQDhsZOsWBHD9sOdTmpG-SXDQtKOt7bnmxUyY8fII2ahj1TRdry4ANlh7HrMZu4_N-daXB0lRFcWlK3vQooYwmhDpXo7UMWMAL86lRb2-yDzociuChZiF38aDRwgi14h6bQUA_lt3DYEoWZdTPKnohdFRyrbokqv8S6pXcX8Zpp6_EY250K-A_ETwPLnNNa2YGk0O008Bacz_1XhAMpmHdsGfEI8Gp-2V8c7F6X3SBrObGBhFf4Zt6DCtk0zN3uhSp0fQgXN9ayruO-0HzfVzlfK9EU51el0SfmWxT7aHRQW_wtRbV5dd8DcVglFui6Nvq7JZbG9HSaBB3lDPQUEqRIbTGZCCbaus7n2P68etL-c1ecPFD.Wfg_TWpP673NoQf0oYc_sEQr5FloPNkSiDPix4phPfE&amp;dib_tag=se&amp;keywords=crash%2Bpad%2Bcushion&amp;qid=1742822787&amp;sr=8-47&amp;th=1</t>
  </si>
  <si>
    <t>Severe Weather 2-in x 4-in x 8-ft #2 Southern yellow pine Above ground Pressure Treated Lumber</t>
  </si>
  <si>
    <t>https://www.lowes.com/pd/Severe-Weather-Common-2-in-x-4-in-x-8-ft-Actual-1-5-in-x-3-5-in-x-8-ft-2-Treated-Lumber/4564778</t>
  </si>
  <si>
    <t>Deck Plus #10 x 3-1/2-in Wood to wood Deck Screws ( 275 -Per Box )</t>
  </si>
  <si>
    <t>https://www.lowes.com/pd/Deck-Plus-10-x-3-1-2-in-Ceramic-Deck-Screws-5-lb/1000643087</t>
  </si>
  <si>
    <t>16 Set Sensory Mats, Mixed Colors Sensory Toys for Kids, Tactile Wall Panel for Autistic Children, Assorted Textured Floor Tiles Educational Learning Room Provide Fun Play Equipment (Round, 8.3 Inch)</t>
  </si>
  <si>
    <t>https://a.co/d/bFOKQM8</t>
  </si>
  <si>
    <t xml:space="preserve">Southland 1-in x 60-in Galvanized Pipe
</t>
  </si>
  <si>
    <t xml:space="preserve">https://www.lowes.com/pd/Southland-Pipe-1-in-x-60-in-150-PSI-Galvanized-Pipe/1000228019 </t>
  </si>
  <si>
    <t xml:space="preserve">Project Source 11.14-in L x 1.06-in W x 7.95-in D Heavy Duty Black Shelf bracket
</t>
  </si>
  <si>
    <t>https://www.lowes.com/pd/Project-Source-11-14-in-L-x-1-06-in-W-x-7-95-in-D-Heavy-Duty-Black-Shelf-Bracket/5013769231?store=578&amp;cm_mmc=shp-_-c-_-prd-_-dcr-_-ggl-_-CRP_SHP_LIA_DCR_Online_C-D-_-5013769231-_-local-_-0-_-0&amp;gad_source=1&amp;gclid=Cj0KCQjwqIm_BhDnARIsAKBYcmviLH2dvp5vs4Rb1_lDtSPNAQcF0l1i0lyLMyhTstbrvcXqk57Y4okaAvBCEALw_wcB&amp;gclsrc=aw.ds</t>
  </si>
  <si>
    <t>2" Straps and Buckles Set: 6 Yard Nylon Webbing 2 inch (50 mm) Wide, 4 Pack Side Release Buckle, 8 pcs Tri-Glide Sliders, Plastic Clip Quick Fasteners Replacement Heavy Duty Dual Adjustable No Sew</t>
  </si>
  <si>
    <t>https://www.amazon.com/HISUNTEC-%EF%BB%BFBuckles-Straps-Replacement-Adjustable/dp/B0CK4PYB95/ref=asc_df_B0CK4R8F7Z?mcid=e2cb29bca67d3e4e9413574adf8f22ac&amp;hvocijid=762643946421657224-B0CK4R8F7Z-&amp;hvexpln=73&amp;tag=hyprod-20&amp;linkCode=df0&amp;hvadid=721245378154&amp;hvpos=&amp;hvnetw=g&amp;hvrand=762643946421657224&amp;hvpone=&amp;hvptwo=&amp;hvqmt=&amp;hvdev=c&amp;hvdvcmdl=&amp;hvlocint=&amp;hvlocphy=1025954&amp;hvtargid=pla-2281435179978&amp;th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</si>
</sst>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Fellix"/>
      <charset val="1"/>
    </font>
    <font>
      <sz val="9"/>
      <color rgb="FF0F1111"/>
      <name val="Amazon Ember"/>
      <charset val="1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" fillId="0" borderId="0" xfId="1"/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right"/>
    </xf>
    <xf numFmtId="164" fontId="5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wes.com/pd/Project-Source-11-14-in-L-x-1-06-in-W-x-7-95-in-D-Heavy-Duty-Black-Shelf-Bracket/5013769231?store=578&amp;cm_mmc=shp-_-c-_-prd-_-dcr-_-ggl-_-CRP_SHP_LIA_DCR_Online_C-D-_-5013769231-_-local-_-0-_-0&amp;gad_source=1&amp;gclid=Cj0KCQjwqIm_BhDnARIsAKBYcmviLH2dvp5vs4Rb1_lDtSPNAQcF0l1i0lyLMyhTstbrvcXqk57Y4okaAvBCEALw_wcB&amp;gclsrc=aw.ds" TargetMode="External"/><Relationship Id="rId3" Type="http://schemas.openxmlformats.org/officeDocument/2006/relationships/hyperlink" Target="https://www.amazon.com/Foamma-Crash-Pad-Comfortable-Washable/dp/B0BL4JG9CR/ref=sr_1_47?dib=eyJ2IjoiMSJ9.CEU-KU50W--KTqQFfipF8K8zrq7Xre2_eITmz8o5wX_QK00OHE2OMaazy_3bO_C0CiNjEtr8vWoYCCqQDhsZOsWBHD9sOdTmpG-SXDQtKOt7bnmxUyY8fII2ahj1TRdry4ANlh7HrMZu4_N-daXB0lRFcWlK3vQooYwmhDpXo7UMWMAL86lRb2-yDzociuChZiF38aDRwgi14h6bQUA_lt3DYEoWZdTPKnohdFRyrbokqv8S6pXcX8Zpp6_EY250K-A_ETwPLnNNa2YGk0O008Bacz_1XhAMpmHdsGfEI8Gp-2V8c7F6X3SBrObGBhFf4Zt6DCtk0zN3uhSp0fQgXN9ayruO-0HzfVzlfK9EU51el0SfmWxT7aHRQW_wtRbV5dd8DcVglFui6Nvq7JZbG9HSaBB3lDPQUEqRIbTGZCCbaus7n2P68etL-c1ecPFD.Wfg_TWpP673NoQf0oYc_sEQr5FloPNkSiDPix4phPfE&amp;dib_tag=se&amp;keywords=crash%2Bpad%2Bcushion&amp;qid=1742822787&amp;sr=8-47&amp;th=1" TargetMode="External"/><Relationship Id="rId7" Type="http://schemas.openxmlformats.org/officeDocument/2006/relationships/hyperlink" Target="https://a.co/d/bFOKQM8" TargetMode="External"/><Relationship Id="rId2" Type="http://schemas.openxmlformats.org/officeDocument/2006/relationships/hyperlink" Target="https://www.lowes.com/pd/Top-Choice-Blondewood-3-4-in-HPVA-Poplar-Plywood-Application-as-4-x-8/1000170895" TargetMode="External"/><Relationship Id="rId1" Type="http://schemas.openxmlformats.org/officeDocument/2006/relationships/hyperlink" Target="https://a.co/d/9W9loJV" TargetMode="External"/><Relationship Id="rId6" Type="http://schemas.openxmlformats.org/officeDocument/2006/relationships/hyperlink" Target="https://www.lowes.com/pd/Southland-Pipe-1-in-x-60-in-150-PSI-Galvanized-Pipe/1000228019" TargetMode="External"/><Relationship Id="rId5" Type="http://schemas.openxmlformats.org/officeDocument/2006/relationships/hyperlink" Target="https://www.lowes.com/pd/Deck-Plus-10-x-3-1-2-in-Ceramic-Deck-Screws-5-lb/1000643087" TargetMode="External"/><Relationship Id="rId4" Type="http://schemas.openxmlformats.org/officeDocument/2006/relationships/hyperlink" Target="https://www.lowes.com/pd/Severe-Weather-Common-2-in-x-4-in-x-8-ft-Actual-1-5-in-x-3-5-in-x-8-ft-2-Treated-Lumber/4564778" TargetMode="External"/><Relationship Id="rId9" Type="http://schemas.openxmlformats.org/officeDocument/2006/relationships/hyperlink" Target="https://www.amazon.com/HISUNTEC-%EF%BB%BFBuckles-Straps-Replacement-Adjustable/dp/B0CK4PYB95/ref=asc_df_B0CK4R8F7Z?mcid=e2cb29bca67d3e4e9413574adf8f22ac&amp;hvocijid=762643946421657224-B0CK4R8F7Z-&amp;hvexpln=73&amp;tag=hyprod-20&amp;linkCode=df0&amp;hvadid=721245378154&amp;hvpos=&amp;hvnetw=g&amp;hvrand=762643946421657224&amp;hvpone=&amp;hvptwo=&amp;hvqmt=&amp;hvdev=c&amp;hvdvcmdl=&amp;hvlocint=&amp;hvlocphy=1025954&amp;hvtargid=pla-2281435179978&amp;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3427-AD2B-4704-AB96-BDCC72954D7F}">
  <dimension ref="A1:H14"/>
  <sheetViews>
    <sheetView tabSelected="1" workbookViewId="0">
      <selection activeCell="F4" sqref="F4"/>
    </sheetView>
  </sheetViews>
  <sheetFormatPr defaultRowHeight="14.45"/>
  <cols>
    <col min="1" max="1" width="27.7109375" customWidth="1"/>
    <col min="2" max="2" width="18.28515625" customWidth="1"/>
    <col min="3" max="3" width="12.5703125" style="1" bestFit="1" customWidth="1"/>
    <col min="4" max="4" width="10.7109375" bestFit="1" customWidth="1"/>
    <col min="5" max="5" width="13.42578125" style="1" bestFit="1" customWidth="1"/>
    <col min="6" max="6" width="15" bestFit="1" customWidth="1"/>
  </cols>
  <sheetData>
    <row r="1" spans="1:8" ht="18.75">
      <c r="A1" s="6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6" t="s">
        <v>5</v>
      </c>
      <c r="H1" t="s">
        <v>6</v>
      </c>
    </row>
    <row r="2" spans="1:8" ht="76.5">
      <c r="A2" s="3" t="s">
        <v>7</v>
      </c>
      <c r="B2" t="s">
        <v>8</v>
      </c>
      <c r="C2" s="8">
        <v>36.99</v>
      </c>
      <c r="D2">
        <v>1</v>
      </c>
      <c r="E2" s="1">
        <f>D2*C2</f>
        <v>36.99</v>
      </c>
      <c r="F2" s="9">
        <f>SUM(E2:E21)</f>
        <v>530.34</v>
      </c>
      <c r="H2" s="4" t="s">
        <v>9</v>
      </c>
    </row>
    <row r="3" spans="1:8" ht="25.5">
      <c r="A3" s="2" t="s">
        <v>10</v>
      </c>
      <c r="B3" t="s">
        <v>11</v>
      </c>
      <c r="C3" s="8">
        <v>60.65</v>
      </c>
      <c r="D3">
        <v>2</v>
      </c>
      <c r="E3" s="1">
        <f>D3*C3</f>
        <v>121.3</v>
      </c>
      <c r="H3" s="4" t="s">
        <v>12</v>
      </c>
    </row>
    <row r="4" spans="1:8" ht="63.75">
      <c r="A4" s="3" t="s">
        <v>13</v>
      </c>
      <c r="B4" t="s">
        <v>8</v>
      </c>
      <c r="C4" s="8">
        <v>199.99</v>
      </c>
      <c r="D4">
        <v>1</v>
      </c>
      <c r="E4" s="1">
        <f>D4*C4</f>
        <v>199.99</v>
      </c>
      <c r="H4" s="4" t="s">
        <v>14</v>
      </c>
    </row>
    <row r="5" spans="1:8" ht="38.25">
      <c r="A5" s="2" t="s">
        <v>15</v>
      </c>
      <c r="B5" t="s">
        <v>11</v>
      </c>
      <c r="C5" s="8">
        <v>4.28</v>
      </c>
      <c r="D5">
        <v>8</v>
      </c>
      <c r="E5" s="1">
        <f>D5*C5</f>
        <v>34.24</v>
      </c>
      <c r="H5" s="4" t="s">
        <v>16</v>
      </c>
    </row>
    <row r="6" spans="1:8" ht="25.5">
      <c r="A6" s="2" t="s">
        <v>17</v>
      </c>
      <c r="B6" t="s">
        <v>11</v>
      </c>
      <c r="C6" s="8">
        <v>35.979999999999997</v>
      </c>
      <c r="D6">
        <v>1</v>
      </c>
      <c r="E6" s="1">
        <f>D6*C6</f>
        <v>35.979999999999997</v>
      </c>
      <c r="H6" s="4" t="s">
        <v>18</v>
      </c>
    </row>
    <row r="7" spans="1:8" ht="89.25">
      <c r="A7" s="3" t="s">
        <v>19</v>
      </c>
      <c r="B7" t="s">
        <v>8</v>
      </c>
      <c r="C7" s="8">
        <v>29.99</v>
      </c>
      <c r="D7">
        <v>1</v>
      </c>
      <c r="E7" s="1">
        <f>D7*C7</f>
        <v>29.99</v>
      </c>
      <c r="H7" s="4" t="s">
        <v>20</v>
      </c>
    </row>
    <row r="8" spans="1:8" ht="38.25">
      <c r="A8" s="2" t="s">
        <v>21</v>
      </c>
      <c r="B8" t="s">
        <v>11</v>
      </c>
      <c r="C8" s="8">
        <v>35.94</v>
      </c>
      <c r="D8">
        <v>1</v>
      </c>
      <c r="E8" s="1">
        <f>D8*C8</f>
        <v>35.94</v>
      </c>
      <c r="H8" s="4" t="s">
        <v>22</v>
      </c>
    </row>
    <row r="9" spans="1:8" ht="57.75">
      <c r="A9" s="5" t="s">
        <v>23</v>
      </c>
      <c r="B9" t="s">
        <v>11</v>
      </c>
      <c r="C9" s="8">
        <v>7.98</v>
      </c>
      <c r="D9">
        <v>2</v>
      </c>
      <c r="E9" s="1">
        <f>D9*C9</f>
        <v>15.96</v>
      </c>
      <c r="H9" s="4" t="s">
        <v>24</v>
      </c>
    </row>
    <row r="10" spans="1:8" ht="101.25">
      <c r="A10" s="5" t="s">
        <v>25</v>
      </c>
      <c r="B10" t="s">
        <v>8</v>
      </c>
      <c r="C10" s="8">
        <v>19.95</v>
      </c>
      <c r="D10">
        <v>1</v>
      </c>
      <c r="E10" s="1">
        <f>D10*C10</f>
        <v>19.95</v>
      </c>
      <c r="H10" s="4" t="s">
        <v>26</v>
      </c>
    </row>
    <row r="11" spans="1:8">
      <c r="E11" s="1">
        <f>D11*C11</f>
        <v>0</v>
      </c>
    </row>
    <row r="12" spans="1:8">
      <c r="E12" s="1">
        <f>D12*C12</f>
        <v>0</v>
      </c>
    </row>
    <row r="13" spans="1:8">
      <c r="E13" s="1">
        <f>D13*C13</f>
        <v>0</v>
      </c>
    </row>
    <row r="14" spans="1:8">
      <c r="E14" s="1">
        <f>D14*C14</f>
        <v>0</v>
      </c>
    </row>
  </sheetData>
  <hyperlinks>
    <hyperlink ref="H2" r:id="rId1" xr:uid="{5E043D3F-11F3-449D-9C5C-4AA4352FF836}"/>
    <hyperlink ref="H3" r:id="rId2" xr:uid="{393A5A15-D0CD-4076-8346-6F793E73B6DF}"/>
    <hyperlink ref="H4" r:id="rId3" display="https://www.amazon.com/Foamma-Crash-Pad-Comfortable-Washable/dp/B0BL4JG9CR/ref=sr_1_47?dib=eyJ2IjoiMSJ9.CEU-KU50W--KTqQFfipF8K8zrq7Xre2_eITmz8o5wX_QK00OHE2OMaazy_3bO_C0CiNjEtr8vWoYCCqQDhsZOsWBHD9sOdTmpG-SXDQtKOt7bnmxUyY8fII2ahj1TRdry4ANlh7HrMZu4_N-daXB0lRFcWlK3vQooYwmhDpXo7UMWMAL86lRb2-yDzociuChZiF38aDRwgi14h6bQUA_lt3DYEoWZdTPKnohdFRyrbokqv8S6pXcX8Zpp6_EY250K-A_ETwPLnNNa2YGk0O008Bacz_1XhAMpmHdsGfEI8Gp-2V8c7F6X3SBrObGBhFf4Zt6DCtk0zN3uhSp0fQgXN9ayruO-0HzfVzlfK9EU51el0SfmWxT7aHRQW_wtRbV5dd8DcVglFui6Nvq7JZbG9HSaBB3lDPQUEqRIbTGZCCbaus7n2P68etL-c1ecPFD.Wfg_TWpP673NoQf0oYc_sEQr5FloPNkSiDPix4phPfE&amp;dib_tag=se&amp;keywords=crash%2Bpad%2Bcushion&amp;qid=1742822787&amp;sr=8-47&amp;th=1" xr:uid="{F2EA83FE-EBF9-4098-932B-653C3A2CCE7B}"/>
    <hyperlink ref="H5" r:id="rId4" xr:uid="{52409FDF-FF1F-4578-8E62-353598EEF0BF}"/>
    <hyperlink ref="H6" r:id="rId5" xr:uid="{F8F9148F-EF70-4A74-A413-620C6879EEA0}"/>
    <hyperlink ref="H8" r:id="rId6" xr:uid="{52B05E9E-397F-4685-8D66-6C0A0E6CA965}"/>
    <hyperlink ref="H7" r:id="rId7" xr:uid="{51552948-577D-456F-B5EA-536070A839C0}"/>
    <hyperlink ref="H9" r:id="rId8" display="https://www.lowes.com/pd/Project-Source-11-14-in-L-x-1-06-in-W-x-7-95-in-D-Heavy-Duty-Black-Shelf-Bracket/5013769231?store=578&amp;cm_mmc=shp-_-c-_-prd-_-dcr-_-ggl-_-CRP_SHP_LIA_DCR_Online_C-D-_-5013769231-_-local-_-0-_-0&amp;gad_source=1&amp;gclid=Cj0KCQjwqIm_BhDnARIsAKBYcmviLH2dvp5vs4Rb1_lDtSPNAQcF0l1i0lyLMyhTstbrvcXqk57Y4okaAvBCEALw_wcB&amp;gclsrc=aw.ds" xr:uid="{71D904D9-39FC-49F4-B224-5E5010D5262A}"/>
    <hyperlink ref="H10" r:id="rId9" display="https://www.amazon.com/HISUNTEC-%EF%BB%BFBuckles-Straps-Replacement-Adjustable/dp/B0CK4PYB95/ref=asc_df_B0CK4R8F7Z?mcid=e2cb29bca67d3e4e9413574adf8f22ac&amp;hvocijid=762643946421657224-B0CK4R8F7Z-&amp;hvexpln=73&amp;tag=hyprod-20&amp;linkCode=df0&amp;hvadid=721245378154&amp;hvpos=&amp;hvnetw=g&amp;hvrand=762643946421657224&amp;hvpone=&amp;hvptwo=&amp;hvqmt=&amp;hvdev=c&amp;hvdvcmdl=&amp;hvlocint=&amp;hvlocphy=1025954&amp;hvtargid=pla-2281435179978&amp;th=1" xr:uid="{DDDF71BE-DC14-489B-8FB9-ED5D06ED670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F7E4A85B607840A88A455A6CE82FB5" ma:contentTypeVersion="11" ma:contentTypeDescription="Create a new document." ma:contentTypeScope="" ma:versionID="cad0637d40ce3ddabfe67ab44877bbae">
  <xsd:schema xmlns:xsd="http://www.w3.org/2001/XMLSchema" xmlns:xs="http://www.w3.org/2001/XMLSchema" xmlns:p="http://schemas.microsoft.com/office/2006/metadata/properties" xmlns:ns2="c9a44b43-ba17-4c3b-8627-2a9736e96a7e" xmlns:ns3="79c23858-e9c5-4ed1-9245-45435a55d856" targetNamespace="http://schemas.microsoft.com/office/2006/metadata/properties" ma:root="true" ma:fieldsID="d62f94d068a5846f0f3a7c587243a918" ns2:_="" ns3:_="">
    <xsd:import namespace="c9a44b43-ba17-4c3b-8627-2a9736e96a7e"/>
    <xsd:import namespace="79c23858-e9c5-4ed1-9245-45435a55d85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44b43-ba17-4c3b-8627-2a9736e96a7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ec41815-f866-473a-a3ba-291165dbb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23858-e9c5-4ed1-9245-45435a55d85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5e4a949-b14c-4dcd-8167-fae0bd5e7700}" ma:internalName="TaxCatchAll" ma:showField="CatchAllData" ma:web="79c23858-e9c5-4ed1-9245-45435a55d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a44b43-ba17-4c3b-8627-2a9736e96a7e">
      <Terms xmlns="http://schemas.microsoft.com/office/infopath/2007/PartnerControls"/>
    </lcf76f155ced4ddcb4097134ff3c332f>
    <TaxCatchAll xmlns="79c23858-e9c5-4ed1-9245-45435a55d856" xsi:nil="true"/>
  </documentManagement>
</p:properties>
</file>

<file path=customXml/itemProps1.xml><?xml version="1.0" encoding="utf-8"?>
<ds:datastoreItem xmlns:ds="http://schemas.openxmlformats.org/officeDocument/2006/customXml" ds:itemID="{59763CF0-1797-42AE-A9E3-2232129CEBA7}"/>
</file>

<file path=customXml/itemProps2.xml><?xml version="1.0" encoding="utf-8"?>
<ds:datastoreItem xmlns:ds="http://schemas.openxmlformats.org/officeDocument/2006/customXml" ds:itemID="{C5A9DEFB-6C1B-416D-A9B4-415928958194}"/>
</file>

<file path=customXml/itemProps3.xml><?xml version="1.0" encoding="utf-8"?>
<ds:datastoreItem xmlns:ds="http://schemas.openxmlformats.org/officeDocument/2006/customXml" ds:itemID="{EE5E13F8-E788-424C-B7AD-96B064C5CB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Spann, Nathan (ncspann42)</dc:creator>
  <cp:keywords/>
  <dc:description/>
  <cp:lastModifiedBy/>
  <cp:revision/>
  <dcterms:created xsi:type="dcterms:W3CDTF">2025-03-24T13:09:23Z</dcterms:created>
  <dcterms:modified xsi:type="dcterms:W3CDTF">2025-03-26T01:54:02Z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0x010100EAF7E4A85B607840A88A455A6CE82FB5</vt:lpwstr>
  </property>
  <property fmtid="{D5CDD505-2E9C-101B-9397-08002B2CF9AE}" pid="3" name="MediaServiceImageTags">
    <vt:lpwstr/>
  </property>
</Properties>
</file>